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laden Terzic\Desktop\"/>
    </mc:Choice>
  </mc:AlternateContent>
  <xr:revisionPtr revIDLastSave="0" documentId="13_ncr:1_{DEEF52FC-089D-450B-B631-0EAD8FF9562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Други кол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2" l="1"/>
  <c r="O4" i="2" s="1"/>
  <c r="N5" i="2"/>
  <c r="N6" i="2"/>
  <c r="N7" i="2"/>
  <c r="N8" i="2"/>
  <c r="N9" i="2"/>
  <c r="N10" i="2"/>
  <c r="N11" i="2"/>
  <c r="O11" i="2" s="1"/>
  <c r="N12" i="2"/>
  <c r="O12" i="2" s="1"/>
  <c r="N13" i="2"/>
  <c r="N14" i="2"/>
  <c r="N15" i="2"/>
  <c r="O15" i="2" s="1"/>
  <c r="N16" i="2"/>
  <c r="N17" i="2"/>
  <c r="N18" i="2"/>
  <c r="N19" i="2"/>
  <c r="N20" i="2"/>
  <c r="O20" i="2" s="1"/>
  <c r="N21" i="2"/>
  <c r="N22" i="2"/>
  <c r="N23" i="2"/>
  <c r="N24" i="2"/>
  <c r="N25" i="2"/>
  <c r="N26" i="2"/>
  <c r="N27" i="2"/>
  <c r="N28" i="2"/>
  <c r="O28" i="2" s="1"/>
  <c r="N29" i="2"/>
  <c r="N30" i="2"/>
  <c r="N31" i="2"/>
  <c r="N32" i="2"/>
  <c r="N33" i="2"/>
  <c r="N34" i="2"/>
  <c r="N35" i="2"/>
  <c r="N36" i="2"/>
  <c r="O36" i="2" s="1"/>
  <c r="N37" i="2"/>
  <c r="N38" i="2"/>
  <c r="N39" i="2"/>
  <c r="N40" i="2"/>
  <c r="N41" i="2"/>
  <c r="M4" i="2"/>
  <c r="M5" i="2"/>
  <c r="O5" i="2" s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O21" i="2" s="1"/>
  <c r="M22" i="2"/>
  <c r="M23" i="2"/>
  <c r="M24" i="2"/>
  <c r="M25" i="2"/>
  <c r="M26" i="2"/>
  <c r="M27" i="2"/>
  <c r="M28" i="2"/>
  <c r="M29" i="2"/>
  <c r="O29" i="2" s="1"/>
  <c r="M30" i="2"/>
  <c r="M31" i="2"/>
  <c r="M32" i="2"/>
  <c r="M33" i="2"/>
  <c r="M34" i="2"/>
  <c r="M35" i="2"/>
  <c r="M36" i="2"/>
  <c r="M37" i="2"/>
  <c r="O37" i="2" s="1"/>
  <c r="M38" i="2"/>
  <c r="M39" i="2"/>
  <c r="M40" i="2"/>
  <c r="M41" i="2"/>
  <c r="O8" i="2"/>
  <c r="O9" i="2"/>
  <c r="O13" i="2"/>
  <c r="O17" i="2"/>
  <c r="O24" i="2"/>
  <c r="O32" i="2"/>
  <c r="O33" i="2"/>
  <c r="O41" i="2"/>
  <c r="O3" i="2"/>
  <c r="N3" i="2"/>
  <c r="M3" i="2"/>
  <c r="Q3" i="2"/>
  <c r="O16" i="2" l="1"/>
  <c r="O40" i="2"/>
  <c r="O25" i="2"/>
  <c r="O38" i="2"/>
  <c r="O30" i="2"/>
  <c r="O22" i="2"/>
  <c r="O14" i="2"/>
  <c r="O6" i="2"/>
  <c r="O34" i="2"/>
  <c r="O26" i="2"/>
  <c r="O18" i="2"/>
  <c r="O10" i="2"/>
  <c r="O39" i="2"/>
  <c r="O35" i="2"/>
  <c r="O31" i="2"/>
  <c r="O27" i="2"/>
  <c r="O23" i="2"/>
  <c r="O19" i="2"/>
  <c r="O7" i="2"/>
</calcChain>
</file>

<file path=xl/sharedStrings.xml><?xml version="1.0" encoding="utf-8"?>
<sst xmlns="http://schemas.openxmlformats.org/spreadsheetml/2006/main" count="95" uniqueCount="88">
  <si>
    <t>Број индекса</t>
  </si>
  <si>
    <t>1990/0242</t>
  </si>
  <si>
    <t>2014/0132</t>
  </si>
  <si>
    <t>Т</t>
  </si>
  <si>
    <t>З</t>
  </si>
  <si>
    <t>Укупно</t>
  </si>
  <si>
    <t>2015/0414</t>
  </si>
  <si>
    <t>T</t>
  </si>
  <si>
    <t>Теорија</t>
  </si>
  <si>
    <t>Задаци</t>
  </si>
  <si>
    <t>2011/0163</t>
  </si>
  <si>
    <t>2013/0276</t>
  </si>
  <si>
    <t>30% теорије</t>
  </si>
  <si>
    <t>Оцена</t>
  </si>
  <si>
    <t>2014/0047</t>
  </si>
  <si>
    <t>2014/0419</t>
  </si>
  <si>
    <t>2014/0486</t>
  </si>
  <si>
    <t>2014/0585</t>
  </si>
  <si>
    <t>2015/0143</t>
  </si>
  <si>
    <t>2016/0155</t>
  </si>
  <si>
    <t>2016/0229</t>
  </si>
  <si>
    <t>2016/0308</t>
  </si>
  <si>
    <t>2016/0354</t>
  </si>
  <si>
    <t>2016/0413</t>
  </si>
  <si>
    <t>2016/0536</t>
  </si>
  <si>
    <t>2017/0297</t>
  </si>
  <si>
    <t>2017/0576</t>
  </si>
  <si>
    <t>2018/0013</t>
  </si>
  <si>
    <t>2018/0509</t>
  </si>
  <si>
    <t>2018/0534</t>
  </si>
  <si>
    <t>2018/0635</t>
  </si>
  <si>
    <t>Цвркота Игор</t>
  </si>
  <si>
    <t>2011/0022</t>
  </si>
  <si>
    <t>Грекуловић Иван</t>
  </si>
  <si>
    <t>Матијашевић Младен</t>
  </si>
  <si>
    <t>Васиљевић Иван</t>
  </si>
  <si>
    <t>2013/0445</t>
  </si>
  <si>
    <t>Јанков Милош</t>
  </si>
  <si>
    <t>Ракић Никола</t>
  </si>
  <si>
    <t>Мошић Никола</t>
  </si>
  <si>
    <t>2014/0288</t>
  </si>
  <si>
    <t>Симоновић Димитрије</t>
  </si>
  <si>
    <t>Тодоровић Марија</t>
  </si>
  <si>
    <t>Лукић Зоран</t>
  </si>
  <si>
    <t>Николић Станислав</t>
  </si>
  <si>
    <t>Павићевић Андрија</t>
  </si>
  <si>
    <t>2015/0178</t>
  </si>
  <si>
    <t>Петковић Стефан</t>
  </si>
  <si>
    <t>Тасић Ненад</t>
  </si>
  <si>
    <t>2015/0496</t>
  </si>
  <si>
    <t>Стојиљковић Александра</t>
  </si>
  <si>
    <t>2015/0569</t>
  </si>
  <si>
    <t>Филиповић Стефан</t>
  </si>
  <si>
    <t>Конџуловић Димитрије</t>
  </si>
  <si>
    <t>Пауновић Стефан</t>
  </si>
  <si>
    <t>Бељић Александар</t>
  </si>
  <si>
    <t>Марковић Михајло</t>
  </si>
  <si>
    <t>Ђурашковић Душан</t>
  </si>
  <si>
    <t>Баљић Бранко</t>
  </si>
  <si>
    <t>2016/0537</t>
  </si>
  <si>
    <t>Шућур Ана</t>
  </si>
  <si>
    <t>2016/0540</t>
  </si>
  <si>
    <t>Костић Предраг</t>
  </si>
  <si>
    <t>2016/0603</t>
  </si>
  <si>
    <t>Вјетровић Лазар</t>
  </si>
  <si>
    <t>2017/0180</t>
  </si>
  <si>
    <t>Голубовић Милија</t>
  </si>
  <si>
    <t>2017/0272</t>
  </si>
  <si>
    <t>Николић Матеа</t>
  </si>
  <si>
    <t>Стојановић Димитрије</t>
  </si>
  <si>
    <t>2017/0468</t>
  </si>
  <si>
    <t>Стојчев Наташа</t>
  </si>
  <si>
    <t>2017/0564</t>
  </si>
  <si>
    <t>Ивановић Коста</t>
  </si>
  <si>
    <t>Васић Кузман</t>
  </si>
  <si>
    <t>Маџаревић Александар</t>
  </si>
  <si>
    <t>2018/0232</t>
  </si>
  <si>
    <t>Петровић Ана</t>
  </si>
  <si>
    <t>2018/0448</t>
  </si>
  <si>
    <t>Динчић Исидора</t>
  </si>
  <si>
    <t>Пурић Милан</t>
  </si>
  <si>
    <t>2018/0518</t>
  </si>
  <si>
    <t>Ћурчић Бошко</t>
  </si>
  <si>
    <t>Цветковић Љубица</t>
  </si>
  <si>
    <t>Груловић Стефан</t>
  </si>
  <si>
    <t>2018/0638</t>
  </si>
  <si>
    <t>Миладиновић Никола</t>
  </si>
  <si>
    <t>Презиме и име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</si>
</sst>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Fill="1"/>
    <xf numFmtId="0" fontId="2" fillId="0" borderId="0" xfId="0" applyFont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2" fillId="0" borderId="0" xfId="0" applyFont="1" applyFill="1" applyBorder="1"/>
    <xf numFmtId="0" fontId="0" fillId="0" borderId="6" xfId="0" applyBorder="1"/>
    <xf numFmtId="0" fontId="0" fillId="0" borderId="0" xfId="0"/>
    <xf numFmtId="0" fontId="0" fillId="0" borderId="2" xfId="0" applyBorder="1"/>
    <xf numFmtId="49" fontId="1" fillId="0" borderId="9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10" xfId="0" applyNumberFormat="1" applyFont="1" applyBorder="1"/>
    <xf numFmtId="0" fontId="1" fillId="0" borderId="5" xfId="0" applyFont="1" applyFill="1" applyBorder="1" applyAlignment="1">
      <alignment horizontal="center"/>
    </xf>
    <xf numFmtId="49" fontId="0" fillId="0" borderId="6" xfId="0" applyNumberFormat="1" applyBorder="1" applyAlignment="1"/>
    <xf numFmtId="49" fontId="0" fillId="0" borderId="7" xfId="0" applyNumberFormat="1" applyBorder="1" applyAlignment="1"/>
    <xf numFmtId="49" fontId="0" fillId="0" borderId="2" xfId="0" applyNumberFormat="1" applyBorder="1" applyAlignment="1"/>
    <xf numFmtId="49" fontId="0" fillId="0" borderId="0" xfId="0" applyNumberFormat="1" applyBorder="1" applyAlignment="1"/>
    <xf numFmtId="49" fontId="0" fillId="0" borderId="3" xfId="0" applyNumberFormat="1" applyBorder="1" applyAlignment="1"/>
    <xf numFmtId="49" fontId="0" fillId="0" borderId="5" xfId="0" applyNumberFormat="1" applyBorder="1" applyAlignment="1"/>
    <xf numFmtId="0" fontId="2" fillId="0" borderId="7" xfId="0" applyFont="1" applyBorder="1"/>
    <xf numFmtId="0" fontId="2" fillId="0" borderId="8" xfId="0" applyFont="1" applyBorder="1"/>
    <xf numFmtId="0" fontId="1" fillId="0" borderId="0" xfId="0" applyFont="1" applyBorder="1" applyAlignment="1">
      <alignment horizontal="center"/>
    </xf>
    <xf numFmtId="0" fontId="2" fillId="0" borderId="7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0" fillId="0" borderId="4" xfId="0" applyBorder="1"/>
    <xf numFmtId="0" fontId="0" fillId="0" borderId="3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tabSelected="1" topLeftCell="A7" zoomScale="85" zoomScaleNormal="85" workbookViewId="0">
      <selection activeCell="Q43" sqref="Q43"/>
    </sheetView>
  </sheetViews>
  <sheetFormatPr defaultRowHeight="13.2" x14ac:dyDescent="0.25"/>
  <cols>
    <col min="1" max="1" width="13.21875" bestFit="1" customWidth="1"/>
    <col min="2" max="2" width="23.21875" bestFit="1" customWidth="1"/>
    <col min="17" max="17" width="11.6640625" bestFit="1" customWidth="1"/>
  </cols>
  <sheetData>
    <row r="1" spans="1:17" x14ac:dyDescent="0.25">
      <c r="A1" s="11" t="s">
        <v>0</v>
      </c>
      <c r="B1" s="11" t="s">
        <v>87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3">
        <v>10</v>
      </c>
    </row>
    <row r="2" spans="1:17" x14ac:dyDescent="0.25">
      <c r="A2" s="14"/>
      <c r="B2" s="14"/>
      <c r="C2" s="24" t="s">
        <v>7</v>
      </c>
      <c r="D2" s="15" t="s">
        <v>4</v>
      </c>
      <c r="E2" s="15" t="s">
        <v>4</v>
      </c>
      <c r="F2" s="15" t="s">
        <v>4</v>
      </c>
      <c r="G2" s="15" t="s">
        <v>3</v>
      </c>
      <c r="H2" s="15" t="s">
        <v>4</v>
      </c>
      <c r="I2" s="15" t="s">
        <v>3</v>
      </c>
      <c r="J2" s="15" t="s">
        <v>3</v>
      </c>
      <c r="K2" s="15" t="s">
        <v>3</v>
      </c>
      <c r="L2" s="15" t="s">
        <v>3</v>
      </c>
      <c r="M2" s="22" t="s">
        <v>8</v>
      </c>
      <c r="N2" s="22" t="s">
        <v>9</v>
      </c>
      <c r="O2" s="23" t="s">
        <v>5</v>
      </c>
      <c r="P2" s="7" t="s">
        <v>13</v>
      </c>
      <c r="Q2" s="3" t="s">
        <v>12</v>
      </c>
    </row>
    <row r="3" spans="1:17" x14ac:dyDescent="0.25">
      <c r="A3" s="16" t="s">
        <v>1</v>
      </c>
      <c r="B3" s="17" t="s">
        <v>31</v>
      </c>
      <c r="C3" s="25">
        <v>8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6">
        <v>0</v>
      </c>
      <c r="J3" s="26">
        <v>0</v>
      </c>
      <c r="K3" s="26">
        <v>0</v>
      </c>
      <c r="L3" s="25">
        <v>0</v>
      </c>
      <c r="M3" s="8">
        <f>C3+G3+I3+K3+L3</f>
        <v>8</v>
      </c>
      <c r="N3" s="5">
        <f>D3+E3+F3+H3+J3</f>
        <v>0</v>
      </c>
      <c r="O3" s="6">
        <f>M3+N3</f>
        <v>8</v>
      </c>
      <c r="P3" s="2">
        <v>5</v>
      </c>
      <c r="Q3">
        <f>0.3*(8+10+10+10+10)</f>
        <v>14.399999999999999</v>
      </c>
    </row>
    <row r="4" spans="1:17" x14ac:dyDescent="0.25">
      <c r="A4" s="18" t="s">
        <v>32</v>
      </c>
      <c r="B4" s="19" t="s">
        <v>33</v>
      </c>
      <c r="C4" s="7"/>
      <c r="D4" s="7"/>
      <c r="E4" s="7"/>
      <c r="F4" s="7"/>
      <c r="G4" s="7"/>
      <c r="H4" s="7"/>
      <c r="I4" s="7"/>
      <c r="J4" s="7"/>
      <c r="K4" s="7"/>
      <c r="L4" s="7"/>
      <c r="M4" s="10">
        <f t="shared" ref="M4:M41" si="0">C4+G4+I4+K4+L4</f>
        <v>0</v>
      </c>
      <c r="N4" s="1">
        <f t="shared" ref="N4:N41" si="1">D4+E4+F4+H4+J4</f>
        <v>0</v>
      </c>
      <c r="O4" s="4">
        <f t="shared" ref="O4:O41" si="2">M4+N4</f>
        <v>0</v>
      </c>
      <c r="P4" s="2"/>
      <c r="Q4" s="9"/>
    </row>
    <row r="5" spans="1:17" x14ac:dyDescent="0.25">
      <c r="A5" s="18" t="s">
        <v>10</v>
      </c>
      <c r="B5" s="19" t="s">
        <v>34</v>
      </c>
      <c r="C5" s="7"/>
      <c r="D5" s="7"/>
      <c r="E5" s="7"/>
      <c r="F5" s="7"/>
      <c r="G5" s="7"/>
      <c r="H5" s="7"/>
      <c r="I5" s="7"/>
      <c r="J5" s="7"/>
      <c r="K5" s="7"/>
      <c r="L5" s="7"/>
      <c r="M5" s="10">
        <f t="shared" si="0"/>
        <v>0</v>
      </c>
      <c r="N5" s="1">
        <f t="shared" si="1"/>
        <v>0</v>
      </c>
      <c r="O5" s="4">
        <f t="shared" si="2"/>
        <v>0</v>
      </c>
      <c r="P5" s="2"/>
      <c r="Q5" s="9"/>
    </row>
    <row r="6" spans="1:17" x14ac:dyDescent="0.25">
      <c r="A6" s="18" t="s">
        <v>11</v>
      </c>
      <c r="B6" s="19" t="s">
        <v>35</v>
      </c>
      <c r="C6" s="7"/>
      <c r="D6" s="7"/>
      <c r="E6" s="7"/>
      <c r="F6" s="7"/>
      <c r="G6" s="7"/>
      <c r="H6" s="7"/>
      <c r="I6" s="7"/>
      <c r="J6" s="7"/>
      <c r="K6" s="7"/>
      <c r="L6" s="7"/>
      <c r="M6" s="10">
        <f t="shared" si="0"/>
        <v>0</v>
      </c>
      <c r="N6" s="1">
        <f t="shared" si="1"/>
        <v>0</v>
      </c>
      <c r="O6" s="4">
        <f t="shared" si="2"/>
        <v>0</v>
      </c>
      <c r="P6" s="2"/>
      <c r="Q6" s="9"/>
    </row>
    <row r="7" spans="1:17" x14ac:dyDescent="0.25">
      <c r="A7" s="18" t="s">
        <v>36</v>
      </c>
      <c r="B7" s="19" t="s">
        <v>37</v>
      </c>
      <c r="C7" s="7"/>
      <c r="D7" s="7"/>
      <c r="E7" s="7"/>
      <c r="F7" s="7"/>
      <c r="G7" s="7"/>
      <c r="H7" s="7"/>
      <c r="I7" s="7"/>
      <c r="J7" s="7"/>
      <c r="K7" s="7"/>
      <c r="L7" s="7"/>
      <c r="M7" s="10">
        <f t="shared" si="0"/>
        <v>0</v>
      </c>
      <c r="N7" s="1">
        <f t="shared" si="1"/>
        <v>0</v>
      </c>
      <c r="O7" s="4">
        <f t="shared" si="2"/>
        <v>0</v>
      </c>
      <c r="P7" s="2"/>
      <c r="Q7" s="9"/>
    </row>
    <row r="8" spans="1:17" x14ac:dyDescent="0.25">
      <c r="A8" s="18" t="s">
        <v>14</v>
      </c>
      <c r="B8" s="19" t="s">
        <v>38</v>
      </c>
      <c r="C8" s="7"/>
      <c r="D8" s="7"/>
      <c r="E8" s="7"/>
      <c r="F8" s="7"/>
      <c r="G8" s="7"/>
      <c r="H8" s="7"/>
      <c r="I8" s="7"/>
      <c r="J8" s="7"/>
      <c r="K8" s="7"/>
      <c r="L8" s="7"/>
      <c r="M8" s="10">
        <f t="shared" si="0"/>
        <v>0</v>
      </c>
      <c r="N8" s="1">
        <f t="shared" si="1"/>
        <v>0</v>
      </c>
      <c r="O8" s="4">
        <f t="shared" si="2"/>
        <v>0</v>
      </c>
      <c r="P8" s="2"/>
      <c r="Q8" s="9"/>
    </row>
    <row r="9" spans="1:17" x14ac:dyDescent="0.25">
      <c r="A9" s="18" t="s">
        <v>2</v>
      </c>
      <c r="B9" s="19" t="s">
        <v>39</v>
      </c>
      <c r="C9" s="7"/>
      <c r="D9" s="7"/>
      <c r="E9" s="7"/>
      <c r="F9" s="7"/>
      <c r="G9" s="7"/>
      <c r="H9" s="7"/>
      <c r="I9" s="7"/>
      <c r="J9" s="7"/>
      <c r="K9" s="7"/>
      <c r="L9" s="7"/>
      <c r="M9" s="10">
        <f t="shared" si="0"/>
        <v>0</v>
      </c>
      <c r="N9" s="1">
        <f t="shared" si="1"/>
        <v>0</v>
      </c>
      <c r="O9" s="4">
        <f t="shared" si="2"/>
        <v>0</v>
      </c>
      <c r="P9" s="2"/>
      <c r="Q9" s="9"/>
    </row>
    <row r="10" spans="1:17" x14ac:dyDescent="0.25">
      <c r="A10" s="18" t="s">
        <v>40</v>
      </c>
      <c r="B10" s="19" t="s">
        <v>41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10">
        <f t="shared" si="0"/>
        <v>0</v>
      </c>
      <c r="N10" s="1">
        <f t="shared" si="1"/>
        <v>0</v>
      </c>
      <c r="O10" s="4">
        <f t="shared" si="2"/>
        <v>0</v>
      </c>
      <c r="P10" s="2"/>
      <c r="Q10" s="9"/>
    </row>
    <row r="11" spans="1:17" x14ac:dyDescent="0.25">
      <c r="A11" s="18" t="s">
        <v>15</v>
      </c>
      <c r="B11" s="19" t="s">
        <v>42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10">
        <f t="shared" si="0"/>
        <v>0</v>
      </c>
      <c r="N11" s="1">
        <f t="shared" si="1"/>
        <v>0</v>
      </c>
      <c r="O11" s="4">
        <f t="shared" si="2"/>
        <v>0</v>
      </c>
      <c r="P11" s="2"/>
      <c r="Q11" s="9"/>
    </row>
    <row r="12" spans="1:17" x14ac:dyDescent="0.25">
      <c r="A12" s="18" t="s">
        <v>16</v>
      </c>
      <c r="B12" s="19" t="s">
        <v>43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10">
        <f t="shared" si="0"/>
        <v>0</v>
      </c>
      <c r="N12" s="1">
        <f t="shared" si="1"/>
        <v>0</v>
      </c>
      <c r="O12" s="4">
        <f t="shared" si="2"/>
        <v>0</v>
      </c>
      <c r="P12" s="2"/>
      <c r="Q12" s="9"/>
    </row>
    <row r="13" spans="1:17" x14ac:dyDescent="0.25">
      <c r="A13" s="18" t="s">
        <v>17</v>
      </c>
      <c r="B13" s="19" t="s">
        <v>44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0">
        <f t="shared" si="0"/>
        <v>0</v>
      </c>
      <c r="N13" s="1">
        <f t="shared" si="1"/>
        <v>0</v>
      </c>
      <c r="O13" s="4">
        <f t="shared" si="2"/>
        <v>0</v>
      </c>
      <c r="P13" s="2"/>
      <c r="Q13" s="9"/>
    </row>
    <row r="14" spans="1:17" x14ac:dyDescent="0.25">
      <c r="A14" s="18" t="s">
        <v>18</v>
      </c>
      <c r="B14" s="19" t="s">
        <v>45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10">
        <f t="shared" si="0"/>
        <v>0</v>
      </c>
      <c r="N14" s="1">
        <f t="shared" si="1"/>
        <v>0</v>
      </c>
      <c r="O14" s="4">
        <f t="shared" si="2"/>
        <v>0</v>
      </c>
      <c r="P14" s="2"/>
      <c r="Q14" s="9"/>
    </row>
    <row r="15" spans="1:17" x14ac:dyDescent="0.25">
      <c r="A15" s="18" t="s">
        <v>46</v>
      </c>
      <c r="B15" s="19" t="s">
        <v>47</v>
      </c>
      <c r="C15" s="7">
        <v>6</v>
      </c>
      <c r="D15" s="7">
        <v>10</v>
      </c>
      <c r="E15" s="7">
        <v>0</v>
      </c>
      <c r="F15" s="7">
        <v>0</v>
      </c>
      <c r="G15" s="7">
        <v>7</v>
      </c>
      <c r="H15" s="7">
        <v>3</v>
      </c>
      <c r="I15" s="7">
        <v>0</v>
      </c>
      <c r="J15" s="7">
        <v>3</v>
      </c>
      <c r="K15" s="7">
        <v>5</v>
      </c>
      <c r="L15" s="7">
        <v>5</v>
      </c>
      <c r="M15" s="10">
        <f t="shared" si="0"/>
        <v>23</v>
      </c>
      <c r="N15" s="1">
        <f t="shared" si="1"/>
        <v>16</v>
      </c>
      <c r="O15" s="4">
        <f t="shared" si="2"/>
        <v>39</v>
      </c>
      <c r="P15" s="2">
        <v>5</v>
      </c>
      <c r="Q15" s="9"/>
    </row>
    <row r="16" spans="1:17" x14ac:dyDescent="0.25">
      <c r="A16" s="18" t="s">
        <v>6</v>
      </c>
      <c r="B16" s="19" t="s">
        <v>48</v>
      </c>
      <c r="C16" s="7">
        <v>8</v>
      </c>
      <c r="D16" s="7">
        <v>5</v>
      </c>
      <c r="E16" s="7">
        <v>5</v>
      </c>
      <c r="F16" s="7">
        <v>8</v>
      </c>
      <c r="G16" s="7">
        <v>10</v>
      </c>
      <c r="H16" s="7">
        <v>10</v>
      </c>
      <c r="I16" s="7">
        <v>5</v>
      </c>
      <c r="J16" s="7">
        <v>10</v>
      </c>
      <c r="K16" s="7">
        <v>5</v>
      </c>
      <c r="L16" s="7">
        <v>8</v>
      </c>
      <c r="M16" s="10">
        <f t="shared" si="0"/>
        <v>36</v>
      </c>
      <c r="N16" s="1">
        <f t="shared" si="1"/>
        <v>38</v>
      </c>
      <c r="O16" s="4">
        <f t="shared" si="2"/>
        <v>74</v>
      </c>
      <c r="P16" s="2">
        <v>8</v>
      </c>
      <c r="Q16" s="9"/>
    </row>
    <row r="17" spans="1:17" x14ac:dyDescent="0.25">
      <c r="A17" s="18" t="s">
        <v>49</v>
      </c>
      <c r="B17" s="19" t="s">
        <v>50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10">
        <f t="shared" si="0"/>
        <v>0</v>
      </c>
      <c r="N17" s="1">
        <f t="shared" si="1"/>
        <v>0</v>
      </c>
      <c r="O17" s="4">
        <f t="shared" si="2"/>
        <v>0</v>
      </c>
      <c r="P17" s="2"/>
      <c r="Q17" s="9"/>
    </row>
    <row r="18" spans="1:17" x14ac:dyDescent="0.25">
      <c r="A18" s="18" t="s">
        <v>51</v>
      </c>
      <c r="B18" s="19" t="s">
        <v>52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10">
        <f t="shared" si="0"/>
        <v>0</v>
      </c>
      <c r="N18" s="1">
        <f t="shared" si="1"/>
        <v>0</v>
      </c>
      <c r="O18" s="4">
        <f t="shared" si="2"/>
        <v>0</v>
      </c>
      <c r="P18" s="2"/>
      <c r="Q18" s="9"/>
    </row>
    <row r="19" spans="1:17" x14ac:dyDescent="0.25">
      <c r="A19" s="18" t="s">
        <v>19</v>
      </c>
      <c r="B19" s="19" t="s">
        <v>53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10">
        <f t="shared" si="0"/>
        <v>0</v>
      </c>
      <c r="N19" s="1">
        <f t="shared" si="1"/>
        <v>0</v>
      </c>
      <c r="O19" s="4">
        <f t="shared" si="2"/>
        <v>0</v>
      </c>
      <c r="P19" s="2"/>
      <c r="Q19" s="9"/>
    </row>
    <row r="20" spans="1:17" x14ac:dyDescent="0.25">
      <c r="A20" s="18" t="s">
        <v>20</v>
      </c>
      <c r="B20" s="19" t="s">
        <v>54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10">
        <f t="shared" si="0"/>
        <v>0</v>
      </c>
      <c r="N20" s="1">
        <f t="shared" si="1"/>
        <v>0</v>
      </c>
      <c r="O20" s="4">
        <f t="shared" si="2"/>
        <v>0</v>
      </c>
      <c r="P20" s="2"/>
      <c r="Q20" s="9"/>
    </row>
    <row r="21" spans="1:17" x14ac:dyDescent="0.25">
      <c r="A21" s="18" t="s">
        <v>21</v>
      </c>
      <c r="B21" s="19" t="s">
        <v>55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10">
        <f t="shared" si="0"/>
        <v>0</v>
      </c>
      <c r="N21" s="1">
        <f t="shared" si="1"/>
        <v>0</v>
      </c>
      <c r="O21" s="4">
        <f t="shared" si="2"/>
        <v>0</v>
      </c>
      <c r="P21" s="2"/>
      <c r="Q21" s="9"/>
    </row>
    <row r="22" spans="1:17" x14ac:dyDescent="0.25">
      <c r="A22" s="18" t="s">
        <v>22</v>
      </c>
      <c r="B22" s="19" t="s">
        <v>56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10">
        <f t="shared" si="0"/>
        <v>0</v>
      </c>
      <c r="N22" s="1">
        <f t="shared" si="1"/>
        <v>0</v>
      </c>
      <c r="O22" s="4">
        <f t="shared" si="2"/>
        <v>0</v>
      </c>
      <c r="P22" s="2"/>
      <c r="Q22" s="9"/>
    </row>
    <row r="23" spans="1:17" x14ac:dyDescent="0.25">
      <c r="A23" s="18" t="s">
        <v>23</v>
      </c>
      <c r="B23" s="19" t="s">
        <v>57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10">
        <f t="shared" si="0"/>
        <v>0</v>
      </c>
      <c r="N23" s="1">
        <f t="shared" si="1"/>
        <v>0</v>
      </c>
      <c r="O23" s="4">
        <f t="shared" si="2"/>
        <v>0</v>
      </c>
      <c r="P23" s="2"/>
      <c r="Q23" s="9"/>
    </row>
    <row r="24" spans="1:17" x14ac:dyDescent="0.25">
      <c r="A24" s="18" t="s">
        <v>24</v>
      </c>
      <c r="B24" s="19" t="s">
        <v>58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10">
        <f t="shared" si="0"/>
        <v>0</v>
      </c>
      <c r="N24" s="1">
        <f t="shared" si="1"/>
        <v>0</v>
      </c>
      <c r="O24" s="4">
        <f t="shared" si="2"/>
        <v>0</v>
      </c>
      <c r="P24" s="2"/>
      <c r="Q24" s="9"/>
    </row>
    <row r="25" spans="1:17" x14ac:dyDescent="0.25">
      <c r="A25" s="18" t="s">
        <v>59</v>
      </c>
      <c r="B25" s="19" t="s">
        <v>60</v>
      </c>
      <c r="C25" s="7">
        <v>8</v>
      </c>
      <c r="D25" s="7">
        <v>5</v>
      </c>
      <c r="E25" s="7">
        <v>10</v>
      </c>
      <c r="F25" s="7">
        <v>10</v>
      </c>
      <c r="G25" s="7">
        <v>0</v>
      </c>
      <c r="H25" s="7">
        <v>3</v>
      </c>
      <c r="I25" s="7">
        <v>5</v>
      </c>
      <c r="J25" s="7">
        <v>10</v>
      </c>
      <c r="K25" s="7">
        <v>0</v>
      </c>
      <c r="L25" s="7">
        <v>10</v>
      </c>
      <c r="M25" s="10">
        <f t="shared" si="0"/>
        <v>23</v>
      </c>
      <c r="N25" s="1">
        <f t="shared" si="1"/>
        <v>38</v>
      </c>
      <c r="O25" s="4">
        <f t="shared" si="2"/>
        <v>61</v>
      </c>
      <c r="P25" s="2">
        <v>7</v>
      </c>
      <c r="Q25" s="9"/>
    </row>
    <row r="26" spans="1:17" x14ac:dyDescent="0.25">
      <c r="A26" s="18" t="s">
        <v>61</v>
      </c>
      <c r="B26" s="19" t="s">
        <v>62</v>
      </c>
      <c r="C26" s="7">
        <v>8</v>
      </c>
      <c r="D26" s="7">
        <v>0</v>
      </c>
      <c r="E26" s="7">
        <v>5</v>
      </c>
      <c r="F26" s="7">
        <v>8</v>
      </c>
      <c r="G26" s="7">
        <v>5</v>
      </c>
      <c r="H26" s="7">
        <v>3</v>
      </c>
      <c r="I26" s="7">
        <v>0</v>
      </c>
      <c r="J26" s="7">
        <v>0</v>
      </c>
      <c r="K26" s="7">
        <v>0</v>
      </c>
      <c r="L26" s="7">
        <v>10</v>
      </c>
      <c r="M26" s="10">
        <f t="shared" si="0"/>
        <v>23</v>
      </c>
      <c r="N26" s="1">
        <f t="shared" si="1"/>
        <v>16</v>
      </c>
      <c r="O26" s="4">
        <f t="shared" si="2"/>
        <v>39</v>
      </c>
      <c r="P26" s="2">
        <v>5</v>
      </c>
      <c r="Q26" s="9"/>
    </row>
    <row r="27" spans="1:17" x14ac:dyDescent="0.25">
      <c r="A27" s="18" t="s">
        <v>63</v>
      </c>
      <c r="B27" s="19" t="s">
        <v>64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10">
        <f t="shared" si="0"/>
        <v>0</v>
      </c>
      <c r="N27" s="1">
        <f t="shared" si="1"/>
        <v>0</v>
      </c>
      <c r="O27" s="4">
        <f t="shared" si="2"/>
        <v>0</v>
      </c>
      <c r="P27" s="2"/>
      <c r="Q27" s="9"/>
    </row>
    <row r="28" spans="1:17" x14ac:dyDescent="0.25">
      <c r="A28" s="18" t="s">
        <v>65</v>
      </c>
      <c r="B28" s="19" t="s">
        <v>66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10">
        <f t="shared" si="0"/>
        <v>0</v>
      </c>
      <c r="N28" s="1">
        <f t="shared" si="1"/>
        <v>0</v>
      </c>
      <c r="O28" s="4">
        <f t="shared" si="2"/>
        <v>0</v>
      </c>
      <c r="P28" s="2"/>
      <c r="Q28" s="9"/>
    </row>
    <row r="29" spans="1:17" x14ac:dyDescent="0.25">
      <c r="A29" s="18" t="s">
        <v>67</v>
      </c>
      <c r="B29" s="19" t="s">
        <v>68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10">
        <f t="shared" si="0"/>
        <v>0</v>
      </c>
      <c r="N29" s="1">
        <f t="shared" si="1"/>
        <v>0</v>
      </c>
      <c r="O29" s="4">
        <f t="shared" si="2"/>
        <v>0</v>
      </c>
      <c r="P29" s="2"/>
      <c r="Q29" s="9"/>
    </row>
    <row r="30" spans="1:17" x14ac:dyDescent="0.25">
      <c r="A30" s="18" t="s">
        <v>25</v>
      </c>
      <c r="B30" s="19" t="s">
        <v>69</v>
      </c>
      <c r="C30" s="7">
        <v>8</v>
      </c>
      <c r="D30" s="7">
        <v>5</v>
      </c>
      <c r="E30" s="7">
        <v>5</v>
      </c>
      <c r="F30" s="7">
        <v>10</v>
      </c>
      <c r="G30" s="7">
        <v>10</v>
      </c>
      <c r="H30" s="7">
        <v>3</v>
      </c>
      <c r="I30" s="7">
        <v>0</v>
      </c>
      <c r="J30" s="7">
        <v>5</v>
      </c>
      <c r="K30" s="7">
        <v>5</v>
      </c>
      <c r="L30" s="7">
        <v>10</v>
      </c>
      <c r="M30" s="10">
        <f t="shared" si="0"/>
        <v>33</v>
      </c>
      <c r="N30" s="1">
        <f t="shared" si="1"/>
        <v>28</v>
      </c>
      <c r="O30" s="4">
        <f t="shared" si="2"/>
        <v>61</v>
      </c>
      <c r="P30" s="2">
        <v>7</v>
      </c>
      <c r="Q30" s="9"/>
    </row>
    <row r="31" spans="1:17" x14ac:dyDescent="0.25">
      <c r="A31" s="18" t="s">
        <v>70</v>
      </c>
      <c r="B31" s="19" t="s">
        <v>71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10">
        <f t="shared" si="0"/>
        <v>0</v>
      </c>
      <c r="N31" s="1">
        <f t="shared" si="1"/>
        <v>0</v>
      </c>
      <c r="O31" s="4">
        <f t="shared" si="2"/>
        <v>0</v>
      </c>
      <c r="P31" s="2"/>
    </row>
    <row r="32" spans="1:17" x14ac:dyDescent="0.25">
      <c r="A32" s="18" t="s">
        <v>72</v>
      </c>
      <c r="B32" s="19" t="s">
        <v>73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0">
        <f t="shared" si="0"/>
        <v>0</v>
      </c>
      <c r="N32" s="1">
        <f t="shared" si="1"/>
        <v>0</v>
      </c>
      <c r="O32" s="4">
        <f t="shared" si="2"/>
        <v>0</v>
      </c>
      <c r="P32" s="2"/>
    </row>
    <row r="33" spans="1:16" x14ac:dyDescent="0.25">
      <c r="A33" s="18" t="s">
        <v>26</v>
      </c>
      <c r="B33" s="19" t="s">
        <v>74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0">
        <f t="shared" si="0"/>
        <v>0</v>
      </c>
      <c r="N33" s="1">
        <f t="shared" si="1"/>
        <v>0</v>
      </c>
      <c r="O33" s="4">
        <f t="shared" si="2"/>
        <v>0</v>
      </c>
      <c r="P33" s="2"/>
    </row>
    <row r="34" spans="1:16" x14ac:dyDescent="0.25">
      <c r="A34" s="18" t="s">
        <v>27</v>
      </c>
      <c r="B34" s="19" t="s">
        <v>75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0">
        <f t="shared" si="0"/>
        <v>0</v>
      </c>
      <c r="N34" s="1">
        <f t="shared" si="1"/>
        <v>0</v>
      </c>
      <c r="O34" s="4">
        <f t="shared" si="2"/>
        <v>0</v>
      </c>
      <c r="P34" s="2"/>
    </row>
    <row r="35" spans="1:16" x14ac:dyDescent="0.25">
      <c r="A35" s="18" t="s">
        <v>76</v>
      </c>
      <c r="B35" s="19" t="s">
        <v>77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10">
        <f t="shared" si="0"/>
        <v>0</v>
      </c>
      <c r="N35" s="1">
        <f t="shared" si="1"/>
        <v>0</v>
      </c>
      <c r="O35" s="4">
        <f t="shared" si="2"/>
        <v>0</v>
      </c>
      <c r="P35" s="2"/>
    </row>
    <row r="36" spans="1:16" x14ac:dyDescent="0.25">
      <c r="A36" s="18" t="s">
        <v>78</v>
      </c>
      <c r="B36" s="19" t="s">
        <v>79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10">
        <f t="shared" si="0"/>
        <v>0</v>
      </c>
      <c r="N36" s="1">
        <f t="shared" si="1"/>
        <v>0</v>
      </c>
      <c r="O36" s="4">
        <f t="shared" si="2"/>
        <v>0</v>
      </c>
      <c r="P36" s="2"/>
    </row>
    <row r="37" spans="1:16" x14ac:dyDescent="0.25">
      <c r="A37" s="18" t="s">
        <v>28</v>
      </c>
      <c r="B37" s="19" t="s">
        <v>80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10">
        <f t="shared" si="0"/>
        <v>0</v>
      </c>
      <c r="N37" s="1">
        <f t="shared" si="1"/>
        <v>0</v>
      </c>
      <c r="O37" s="4">
        <f t="shared" si="2"/>
        <v>0</v>
      </c>
      <c r="P37" s="2"/>
    </row>
    <row r="38" spans="1:16" x14ac:dyDescent="0.25">
      <c r="A38" s="18" t="s">
        <v>81</v>
      </c>
      <c r="B38" s="19" t="s">
        <v>82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10">
        <f t="shared" si="0"/>
        <v>0</v>
      </c>
      <c r="N38" s="1">
        <f t="shared" si="1"/>
        <v>0</v>
      </c>
      <c r="O38" s="4">
        <f t="shared" si="2"/>
        <v>0</v>
      </c>
      <c r="P38" s="2"/>
    </row>
    <row r="39" spans="1:16" x14ac:dyDescent="0.25">
      <c r="A39" s="18" t="s">
        <v>29</v>
      </c>
      <c r="B39" s="19" t="s">
        <v>83</v>
      </c>
      <c r="C39" s="7">
        <v>8</v>
      </c>
      <c r="D39" s="7">
        <v>5</v>
      </c>
      <c r="E39" s="7">
        <v>6</v>
      </c>
      <c r="F39" s="7">
        <v>10</v>
      </c>
      <c r="G39" s="7">
        <v>1</v>
      </c>
      <c r="H39" s="7">
        <v>3</v>
      </c>
      <c r="I39" s="7">
        <v>0</v>
      </c>
      <c r="J39" s="7">
        <v>5</v>
      </c>
      <c r="K39" s="7">
        <v>0</v>
      </c>
      <c r="L39" s="7">
        <v>5</v>
      </c>
      <c r="M39" s="10">
        <f t="shared" si="0"/>
        <v>14</v>
      </c>
      <c r="N39" s="1">
        <f t="shared" si="1"/>
        <v>29</v>
      </c>
      <c r="O39" s="4">
        <f t="shared" si="2"/>
        <v>43</v>
      </c>
      <c r="P39" s="2">
        <v>5</v>
      </c>
    </row>
    <row r="40" spans="1:16" x14ac:dyDescent="0.25">
      <c r="A40" s="18" t="s">
        <v>30</v>
      </c>
      <c r="B40" s="19" t="s">
        <v>84</v>
      </c>
      <c r="C40" s="7">
        <v>8</v>
      </c>
      <c r="D40" s="7">
        <v>5</v>
      </c>
      <c r="E40" s="7">
        <v>10</v>
      </c>
      <c r="F40" s="7">
        <v>10</v>
      </c>
      <c r="G40" s="7">
        <v>10</v>
      </c>
      <c r="H40" s="7">
        <v>3</v>
      </c>
      <c r="I40" s="7">
        <v>5</v>
      </c>
      <c r="J40" s="7">
        <v>0</v>
      </c>
      <c r="K40" s="7">
        <v>5</v>
      </c>
      <c r="L40" s="7">
        <v>0</v>
      </c>
      <c r="M40" s="10">
        <f t="shared" si="0"/>
        <v>28</v>
      </c>
      <c r="N40" s="1">
        <f t="shared" si="1"/>
        <v>28</v>
      </c>
      <c r="O40" s="4">
        <f t="shared" si="2"/>
        <v>56</v>
      </c>
      <c r="P40" s="2">
        <v>6</v>
      </c>
    </row>
    <row r="41" spans="1:16" x14ac:dyDescent="0.25">
      <c r="A41" s="20" t="s">
        <v>85</v>
      </c>
      <c r="B41" s="21" t="s">
        <v>86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9">
        <f t="shared" si="0"/>
        <v>0</v>
      </c>
      <c r="N41" s="30">
        <f t="shared" si="1"/>
        <v>0</v>
      </c>
      <c r="O41" s="28">
        <f t="shared" si="2"/>
        <v>0</v>
      </c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Други кол.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Radakovic Zoran</dc:creator>
  <cp:lastModifiedBy>Mladen Terzic</cp:lastModifiedBy>
  <cp:lastPrinted>2021-07-05T22:09:45Z</cp:lastPrinted>
  <dcterms:created xsi:type="dcterms:W3CDTF">2020-01-18T19:42:30Z</dcterms:created>
  <dcterms:modified xsi:type="dcterms:W3CDTF">2021-09-27T11:31:19Z</dcterms:modified>
</cp:coreProperties>
</file>